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" windowWidth="16365" windowHeight="9360" activeTab="0"/>
  </bookViews>
  <sheets>
    <sheet name="Entry Form" sheetId="1" r:id="rId1"/>
    <sheet name="Sheet2" sheetId="2" r:id="rId2"/>
  </sheets>
  <definedNames>
    <definedName name="_xlnm.Print_Area" localSheetId="0">'Entry Form'!$B$2:$J$47</definedName>
  </definedNames>
  <calcPr fullCalcOnLoad="1"/>
</workbook>
</file>

<file path=xl/comments1.xml><?xml version="1.0" encoding="utf-8"?>
<comments xmlns="http://schemas.openxmlformats.org/spreadsheetml/2006/main">
  <authors>
    <author>werion.gerard@gmail.com</author>
  </authors>
  <commentList>
    <comment ref="G10" authorId="0">
      <text>
        <r>
          <rPr>
            <sz val="9"/>
            <color indexed="9"/>
            <rFont val="Tahoma"/>
            <family val="2"/>
          </rPr>
          <t xml:space="preserve">
</t>
        </r>
        <r>
          <rPr>
            <b/>
            <sz val="10"/>
            <color indexed="9"/>
            <rFont val="Tahoma"/>
            <family val="2"/>
          </rPr>
          <t>Fill 1 if vegetarian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E18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Fill  J  for  Junior pilot,
      F for femalle pilot</t>
        </r>
      </text>
    </comment>
    <comment ref="H18" authorId="0">
      <text>
        <r>
          <rPr>
            <sz val="9"/>
            <rFont val="Tahoma"/>
            <family val="0"/>
          </rPr>
          <t xml:space="preserve">
Fee will be 200 in case of Junior or femalle
</t>
        </r>
      </text>
    </comment>
  </commentList>
</comments>
</file>

<file path=xl/sharedStrings.xml><?xml version="1.0" encoding="utf-8"?>
<sst xmlns="http://schemas.openxmlformats.org/spreadsheetml/2006/main" count="63" uniqueCount="53">
  <si>
    <t>Official Entry Form</t>
  </si>
  <si>
    <t>Total</t>
  </si>
  <si>
    <t>Date</t>
  </si>
  <si>
    <t>Fee</t>
  </si>
  <si>
    <t>Total Fee</t>
  </si>
  <si>
    <t>Supporter</t>
  </si>
  <si>
    <t>Bank Account:</t>
  </si>
  <si>
    <t xml:space="preserve">IBAN: </t>
  </si>
  <si>
    <t>Beneficiary Name:</t>
  </si>
  <si>
    <t>Surname</t>
  </si>
  <si>
    <t>Firstname</t>
  </si>
  <si>
    <t>Senior competitor</t>
  </si>
  <si>
    <t>Official Helper</t>
  </si>
  <si>
    <t>BIC Code</t>
  </si>
  <si>
    <t>€</t>
  </si>
  <si>
    <t xml:space="preserve">Address of 
Team Manager </t>
  </si>
  <si>
    <t>NAC Stamp and Signature</t>
  </si>
  <si>
    <t>Email Address</t>
  </si>
  <si>
    <t>In case the TM is not a dedicated person, please enter here a Pilot as TM (no extra TM fee in this case)</t>
  </si>
  <si>
    <t>Mobile number</t>
  </si>
  <si>
    <t>werion.gerard@wanadoo.fr</t>
  </si>
  <si>
    <t>BNP - PARIBAS - FORTIS</t>
  </si>
  <si>
    <t>AASH</t>
  </si>
  <si>
    <t>GEBABEBB</t>
  </si>
  <si>
    <t xml:space="preserve">Country  :  </t>
  </si>
  <si>
    <t>yes/no</t>
  </si>
  <si>
    <r>
      <rPr>
        <b/>
        <sz val="9"/>
        <color indexed="10"/>
        <rFont val="Arial"/>
        <family val="2"/>
      </rPr>
      <t>FAI ID</t>
    </r>
  </si>
  <si>
    <t>Official Entry Form must be received before April 15th, 2024 to E-mail:</t>
  </si>
  <si>
    <t>Junior: up to and including the age of 18 years in 2024 (copy of passport required)</t>
  </si>
  <si>
    <t>All entry fees must be received in EUR not later that April 30th, 2024  -  Bank charges payable by the payer</t>
  </si>
  <si>
    <t xml:space="preserve">BE37 0015 5021 8028 </t>
  </si>
  <si>
    <t>Number :</t>
  </si>
  <si>
    <t>10 CHF</t>
  </si>
  <si>
    <t>variable amount of sanction fee according to CGR 2024, C.4 and C.15.5.1</t>
  </si>
  <si>
    <t>Femalle competitor</t>
  </si>
  <si>
    <t>Do you have a medical professional in the team ?                                                                                         this information could be important in the case of a sick person on site….</t>
  </si>
  <si>
    <t>Vege ?</t>
  </si>
  <si>
    <t>Total vegetarian</t>
  </si>
  <si>
    <t>aash1973</t>
  </si>
  <si>
    <r>
      <t>Junior competitor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(2)</t>
    </r>
  </si>
  <si>
    <r>
      <t>Senior competitor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(1)</t>
    </r>
  </si>
  <si>
    <r>
      <t xml:space="preserve">Team Manager </t>
    </r>
    <r>
      <rPr>
        <b/>
        <sz val="9"/>
        <color indexed="10"/>
        <rFont val="Arial"/>
        <family val="2"/>
      </rPr>
      <t>(1)</t>
    </r>
  </si>
  <si>
    <r>
      <t xml:space="preserve">4th competitor </t>
    </r>
    <r>
      <rPr>
        <b/>
        <sz val="9"/>
        <color indexed="10"/>
        <rFont val="Arial"/>
        <family val="2"/>
      </rPr>
      <t>(4)</t>
    </r>
  </si>
  <si>
    <r>
      <t xml:space="preserve">11 € </t>
    </r>
    <r>
      <rPr>
        <b/>
        <sz val="9"/>
        <color indexed="10"/>
        <rFont val="Arial"/>
        <family val="2"/>
      </rPr>
      <t>(3)</t>
    </r>
  </si>
  <si>
    <t>Junior or Senior ?</t>
  </si>
  <si>
    <t>Name ?</t>
  </si>
  <si>
    <t>Number banquet tickets</t>
  </si>
  <si>
    <t xml:space="preserve">4Th competitor according to CIAM General Rules C.5.3 “Competitor Invitation Procedure Phases” </t>
  </si>
  <si>
    <r>
      <t xml:space="preserve">Note </t>
    </r>
    <r>
      <rPr>
        <b/>
        <sz val="9"/>
        <color indexed="10"/>
        <rFont val="Arial"/>
        <family val="2"/>
      </rPr>
      <t>1)</t>
    </r>
  </si>
  <si>
    <r>
      <t xml:space="preserve">Note </t>
    </r>
    <r>
      <rPr>
        <b/>
        <sz val="9"/>
        <color indexed="10"/>
        <rFont val="Arial"/>
        <family val="2"/>
      </rPr>
      <t>2)</t>
    </r>
  </si>
  <si>
    <r>
      <t xml:space="preserve">Note </t>
    </r>
    <r>
      <rPr>
        <b/>
        <sz val="9"/>
        <color indexed="10"/>
        <rFont val="Arial"/>
        <family val="2"/>
      </rPr>
      <t>3)</t>
    </r>
  </si>
  <si>
    <r>
      <t xml:space="preserve">Note </t>
    </r>
    <r>
      <rPr>
        <b/>
        <sz val="9"/>
        <color indexed="10"/>
        <rFont val="Arial"/>
        <family val="2"/>
      </rPr>
      <t>4)</t>
    </r>
  </si>
  <si>
    <t>Code: F3A EC 2024 - Team xxxxx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</si>
</sst>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8"/>
      <color indexed="10"/>
      <name val="Arial Black"/>
      <family val="2"/>
    </font>
    <font>
      <b/>
      <sz val="18"/>
      <color indexed="30"/>
      <name val="Arial Black"/>
      <family val="2"/>
    </font>
    <font>
      <sz val="14"/>
      <name val="Arial Narrow"/>
      <family val="2"/>
    </font>
    <font>
      <b/>
      <sz val="14"/>
      <name val="Arial Narrow"/>
      <family val="2"/>
    </font>
    <font>
      <u val="single"/>
      <sz val="13"/>
      <color indexed="36"/>
      <name val="Arial"/>
      <family val="0"/>
    </font>
    <font>
      <u val="single"/>
      <sz val="11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9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57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3"/>
      <color indexed="8"/>
      <name val="Arial"/>
      <family val="0"/>
    </font>
    <font>
      <b/>
      <sz val="14"/>
      <color indexed="12"/>
      <name val="Arial"/>
      <family val="0"/>
    </font>
    <font>
      <sz val="14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32" borderId="10" xfId="0" applyFont="1" applyFill="1" applyBorder="1" applyAlignment="1" applyProtection="1">
      <alignment vertical="center"/>
      <protection locked="0"/>
    </xf>
    <xf numFmtId="3" fontId="17" fillId="32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53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9" fontId="15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53" applyFont="1" applyBorder="1" applyAlignment="1" applyProtection="1">
      <alignment horizontal="right"/>
      <protection/>
    </xf>
    <xf numFmtId="0" fontId="8" fillId="0" borderId="0" xfId="0" applyFont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25" xfId="0" applyNumberFormat="1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vertical="center"/>
    </xf>
    <xf numFmtId="0" fontId="14" fillId="34" borderId="27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4" fillId="34" borderId="28" xfId="0" applyFont="1" applyFill="1" applyBorder="1" applyAlignment="1">
      <alignment horizontal="center" vertical="center" wrapText="1"/>
    </xf>
    <xf numFmtId="3" fontId="15" fillId="34" borderId="29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6" fontId="14" fillId="34" borderId="17" xfId="0" applyNumberFormat="1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vertical="center"/>
    </xf>
    <xf numFmtId="3" fontId="15" fillId="34" borderId="31" xfId="0" applyNumberFormat="1" applyFont="1" applyFill="1" applyBorder="1" applyAlignment="1">
      <alignment vertical="center"/>
    </xf>
    <xf numFmtId="3" fontId="15" fillId="34" borderId="32" xfId="0" applyNumberFormat="1" applyFont="1" applyFill="1" applyBorder="1" applyAlignment="1">
      <alignment vertical="center"/>
    </xf>
    <xf numFmtId="0" fontId="14" fillId="34" borderId="33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0" fontId="20" fillId="33" borderId="34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/>
    </xf>
    <xf numFmtId="0" fontId="20" fillId="33" borderId="34" xfId="0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19" fillId="33" borderId="17" xfId="0" applyFont="1" applyFill="1" applyBorder="1" applyAlignment="1">
      <alignment/>
    </xf>
    <xf numFmtId="0" fontId="20" fillId="33" borderId="38" xfId="0" applyFont="1" applyFill="1" applyBorder="1" applyAlignment="1">
      <alignment vertical="center"/>
    </xf>
    <xf numFmtId="3" fontId="15" fillId="34" borderId="39" xfId="0" applyNumberFormat="1" applyFont="1" applyFill="1" applyBorder="1" applyAlignment="1">
      <alignment horizontal="center" vertical="center"/>
    </xf>
    <xf numFmtId="3" fontId="15" fillId="34" borderId="40" xfId="0" applyNumberFormat="1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32" borderId="29" xfId="0" applyFont="1" applyFill="1" applyBorder="1" applyAlignment="1" applyProtection="1">
      <alignment vertical="center"/>
      <protection locked="0"/>
    </xf>
    <xf numFmtId="0" fontId="15" fillId="34" borderId="41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0" fontId="15" fillId="34" borderId="25" xfId="0" applyFont="1" applyFill="1" applyBorder="1" applyAlignment="1">
      <alignment vertical="center"/>
    </xf>
    <xf numFmtId="0" fontId="15" fillId="34" borderId="27" xfId="0" applyFont="1" applyFill="1" applyBorder="1" applyAlignment="1">
      <alignment vertical="center"/>
    </xf>
    <xf numFmtId="49" fontId="24" fillId="34" borderId="25" xfId="0" applyNumberFormat="1" applyFont="1" applyFill="1" applyBorder="1" applyAlignment="1" quotePrefix="1">
      <alignment horizontal="center" vertical="center"/>
    </xf>
    <xf numFmtId="0" fontId="6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righ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14" fillId="34" borderId="30" xfId="0" applyFont="1" applyFill="1" applyBorder="1" applyAlignment="1">
      <alignment vertical="center"/>
    </xf>
    <xf numFmtId="0" fontId="15" fillId="34" borderId="10" xfId="0" applyFont="1" applyFill="1" applyBorder="1" applyAlignment="1" applyProtection="1">
      <alignment vertical="center"/>
      <protection/>
    </xf>
    <xf numFmtId="0" fontId="15" fillId="34" borderId="29" xfId="0" applyFont="1" applyFill="1" applyBorder="1" applyAlignment="1" applyProtection="1">
      <alignment vertical="center"/>
      <protection/>
    </xf>
    <xf numFmtId="0" fontId="15" fillId="34" borderId="27" xfId="0" applyFont="1" applyFill="1" applyBorder="1" applyAlignment="1" applyProtection="1">
      <alignment vertical="center"/>
      <protection/>
    </xf>
    <xf numFmtId="0" fontId="15" fillId="34" borderId="44" xfId="0" applyFont="1" applyFill="1" applyBorder="1" applyAlignment="1">
      <alignment vertical="center"/>
    </xf>
    <xf numFmtId="0" fontId="15" fillId="32" borderId="45" xfId="0" applyFont="1" applyFill="1" applyBorder="1" applyAlignment="1" applyProtection="1">
      <alignment vertical="center"/>
      <protection locked="0"/>
    </xf>
    <xf numFmtId="0" fontId="15" fillId="34" borderId="45" xfId="0" applyFont="1" applyFill="1" applyBorder="1" applyAlignment="1" applyProtection="1">
      <alignment vertical="center"/>
      <protection/>
    </xf>
    <xf numFmtId="49" fontId="15" fillId="0" borderId="45" xfId="0" applyNumberFormat="1" applyFont="1" applyFill="1" applyBorder="1" applyAlignment="1" applyProtection="1">
      <alignment vertical="top" wrapText="1"/>
      <protection locked="0"/>
    </xf>
    <xf numFmtId="1" fontId="15" fillId="0" borderId="45" xfId="0" applyNumberFormat="1" applyFont="1" applyFill="1" applyBorder="1" applyAlignment="1" applyProtection="1">
      <alignment horizontal="center" vertical="center"/>
      <protection locked="0"/>
    </xf>
    <xf numFmtId="3" fontId="15" fillId="34" borderId="45" xfId="0" applyNumberFormat="1" applyFont="1" applyFill="1" applyBorder="1" applyAlignment="1">
      <alignment horizontal="center" vertical="center"/>
    </xf>
    <xf numFmtId="3" fontId="15" fillId="34" borderId="46" xfId="0" applyNumberFormat="1" applyFont="1" applyFill="1" applyBorder="1" applyAlignment="1">
      <alignment vertical="center"/>
    </xf>
    <xf numFmtId="3" fontId="15" fillId="34" borderId="47" xfId="0" applyNumberFormat="1" applyFont="1" applyFill="1" applyBorder="1" applyAlignment="1">
      <alignment horizontal="center" vertical="center"/>
    </xf>
    <xf numFmtId="3" fontId="14" fillId="34" borderId="48" xfId="0" applyNumberFormat="1" applyFont="1" applyFill="1" applyBorder="1" applyAlignment="1">
      <alignment vertical="center"/>
    </xf>
    <xf numFmtId="0" fontId="15" fillId="34" borderId="49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vertical="center"/>
    </xf>
    <xf numFmtId="0" fontId="17" fillId="35" borderId="28" xfId="0" applyFont="1" applyFill="1" applyBorder="1" applyAlignment="1">
      <alignment vertical="center"/>
    </xf>
    <xf numFmtId="0" fontId="15" fillId="34" borderId="51" xfId="0" applyFont="1" applyFill="1" applyBorder="1" applyAlignment="1">
      <alignment vertical="center"/>
    </xf>
    <xf numFmtId="0" fontId="15" fillId="32" borderId="52" xfId="53" applyFont="1" applyFill="1" applyBorder="1" applyAlignment="1" applyProtection="1">
      <alignment horizontal="center" vertical="center"/>
      <protection locked="0"/>
    </xf>
    <xf numFmtId="0" fontId="19" fillId="33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vertical="center"/>
    </xf>
    <xf numFmtId="0" fontId="19" fillId="33" borderId="28" xfId="0" applyFont="1" applyFill="1" applyBorder="1" applyAlignment="1">
      <alignment/>
    </xf>
    <xf numFmtId="0" fontId="18" fillId="33" borderId="54" xfId="53" applyFont="1" applyFill="1" applyBorder="1" applyAlignment="1" applyProtection="1">
      <alignment vertical="center"/>
      <protection/>
    </xf>
    <xf numFmtId="0" fontId="19" fillId="33" borderId="55" xfId="0" applyFont="1" applyFill="1" applyBorder="1" applyAlignment="1">
      <alignment vertical="center"/>
    </xf>
    <xf numFmtId="0" fontId="20" fillId="33" borderId="56" xfId="0" applyFont="1" applyFill="1" applyBorder="1" applyAlignment="1">
      <alignment horizontal="left" vertical="center"/>
    </xf>
    <xf numFmtId="0" fontId="28" fillId="36" borderId="57" xfId="0" applyFont="1" applyFill="1" applyBorder="1" applyAlignment="1">
      <alignment vertical="center"/>
    </xf>
    <xf numFmtId="0" fontId="29" fillId="34" borderId="42" xfId="0" applyFont="1" applyFill="1" applyBorder="1" applyAlignment="1">
      <alignment horizontal="left"/>
    </xf>
    <xf numFmtId="0" fontId="29" fillId="34" borderId="58" xfId="0" applyFont="1" applyFill="1" applyBorder="1" applyAlignment="1">
      <alignment horizontal="left"/>
    </xf>
    <xf numFmtId="0" fontId="15" fillId="34" borderId="59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5" fillId="32" borderId="61" xfId="0" applyFont="1" applyFill="1" applyBorder="1" applyAlignment="1" applyProtection="1">
      <alignment horizontal="left" vertical="center" wrapText="1"/>
      <protection locked="0"/>
    </xf>
    <xf numFmtId="0" fontId="15" fillId="32" borderId="26" xfId="0" applyFont="1" applyFill="1" applyBorder="1" applyAlignment="1" applyProtection="1">
      <alignment horizontal="left" vertical="center" wrapText="1"/>
      <protection locked="0"/>
    </xf>
    <xf numFmtId="0" fontId="27" fillId="32" borderId="59" xfId="53" applyFont="1" applyFill="1" applyBorder="1" applyAlignment="1" applyProtection="1">
      <alignment horizontal="left" vertical="center" wrapText="1"/>
      <protection locked="0"/>
    </xf>
    <xf numFmtId="0" fontId="27" fillId="32" borderId="17" xfId="53" applyFont="1" applyFill="1" applyBorder="1" applyAlignment="1" applyProtection="1">
      <alignment horizontal="left" vertical="center" wrapText="1"/>
      <protection locked="0"/>
    </xf>
    <xf numFmtId="0" fontId="27" fillId="32" borderId="23" xfId="53" applyFont="1" applyFill="1" applyBorder="1" applyAlignment="1" applyProtection="1">
      <alignment horizontal="left" vertical="center" wrapText="1"/>
      <protection locked="0"/>
    </xf>
    <xf numFmtId="0" fontId="3" fillId="34" borderId="5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1" fillId="35" borderId="28" xfId="53" applyFont="1" applyFill="1" applyBorder="1" applyAlignment="1" applyProtection="1">
      <alignment horizontal="center" vertical="center"/>
      <protection/>
    </xf>
    <xf numFmtId="0" fontId="21" fillId="35" borderId="62" xfId="53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>
      <alignment horizontal="left" vertical="center" wrapText="1"/>
    </xf>
    <xf numFmtId="0" fontId="15" fillId="34" borderId="62" xfId="0" applyFont="1" applyFill="1" applyBorder="1" applyAlignment="1">
      <alignment horizontal="left" vertical="center" wrapText="1"/>
    </xf>
    <xf numFmtId="0" fontId="17" fillId="34" borderId="42" xfId="0" applyFont="1" applyFill="1" applyBorder="1" applyAlignment="1">
      <alignment horizontal="left" vertical="top" wrapText="1"/>
    </xf>
    <xf numFmtId="0" fontId="17" fillId="34" borderId="43" xfId="0" applyFont="1" applyFill="1" applyBorder="1" applyAlignment="1">
      <alignment horizontal="left" vertical="top" wrapText="1"/>
    </xf>
    <xf numFmtId="0" fontId="17" fillId="34" borderId="58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63" xfId="0" applyFont="1" applyFill="1" applyBorder="1" applyAlignment="1">
      <alignment horizontal="left" vertical="center" wrapText="1"/>
    </xf>
    <xf numFmtId="0" fontId="15" fillId="0" borderId="64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65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left" vertical="center" wrapText="1"/>
      <protection locked="0"/>
    </xf>
    <xf numFmtId="0" fontId="15" fillId="0" borderId="67" xfId="0" applyFont="1" applyBorder="1" applyAlignment="1" applyProtection="1">
      <alignment horizontal="left" vertical="center" wrapText="1"/>
      <protection locked="0"/>
    </xf>
    <xf numFmtId="0" fontId="14" fillId="34" borderId="60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left" vertical="center"/>
    </xf>
    <xf numFmtId="0" fontId="14" fillId="34" borderId="69" xfId="0" applyFont="1" applyFill="1" applyBorder="1" applyAlignment="1">
      <alignment horizontal="left" vertical="center"/>
    </xf>
    <xf numFmtId="0" fontId="15" fillId="32" borderId="64" xfId="0" applyFont="1" applyFill="1" applyBorder="1" applyAlignment="1" applyProtection="1">
      <alignment horizontal="center" vertical="top"/>
      <protection locked="0"/>
    </xf>
    <xf numFmtId="0" fontId="15" fillId="32" borderId="28" xfId="0" applyFont="1" applyFill="1" applyBorder="1" applyAlignment="1" applyProtection="1">
      <alignment horizontal="center" vertical="top"/>
      <protection locked="0"/>
    </xf>
    <xf numFmtId="0" fontId="15" fillId="32" borderId="62" xfId="0" applyFont="1" applyFill="1" applyBorder="1" applyAlignment="1" applyProtection="1">
      <alignment horizontal="center" vertical="top"/>
      <protection locked="0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left" vertical="center"/>
    </xf>
    <xf numFmtId="3" fontId="17" fillId="32" borderId="42" xfId="0" applyNumberFormat="1" applyFont="1" applyFill="1" applyBorder="1" applyAlignment="1" applyProtection="1">
      <alignment horizontal="center" vertical="center"/>
      <protection locked="0"/>
    </xf>
    <xf numFmtId="3" fontId="17" fillId="32" borderId="58" xfId="0" applyNumberFormat="1" applyFont="1" applyFill="1" applyBorder="1" applyAlignment="1" applyProtection="1">
      <alignment horizontal="center" vertical="center"/>
      <protection locked="0"/>
    </xf>
    <xf numFmtId="0" fontId="11" fillId="32" borderId="70" xfId="0" applyFont="1" applyFill="1" applyBorder="1" applyAlignment="1" applyProtection="1">
      <alignment horizontal="center" vertical="center"/>
      <protection locked="0"/>
    </xf>
    <xf numFmtId="0" fontId="11" fillId="32" borderId="43" xfId="0" applyFont="1" applyFill="1" applyBorder="1" applyAlignment="1" applyProtection="1">
      <alignment horizontal="center" vertical="center"/>
      <protection locked="0"/>
    </xf>
    <xf numFmtId="0" fontId="11" fillId="32" borderId="58" xfId="0" applyFont="1" applyFill="1" applyBorder="1" applyAlignment="1" applyProtection="1">
      <alignment horizontal="center" vertical="center"/>
      <protection locked="0"/>
    </xf>
    <xf numFmtId="0" fontId="15" fillId="32" borderId="71" xfId="0" applyFont="1" applyFill="1" applyBorder="1" applyAlignment="1" applyProtection="1">
      <alignment horizontal="center" vertical="top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5" fillId="32" borderId="15" xfId="0" applyFont="1" applyFill="1" applyBorder="1" applyAlignment="1" applyProtection="1">
      <alignment horizontal="center" vertical="top"/>
      <protection locked="0"/>
    </xf>
    <xf numFmtId="0" fontId="15" fillId="32" borderId="59" xfId="0" applyFont="1" applyFill="1" applyBorder="1" applyAlignment="1" applyProtection="1">
      <alignment horizontal="center" vertical="top"/>
      <protection locked="0"/>
    </xf>
    <xf numFmtId="0" fontId="15" fillId="32" borderId="17" xfId="0" applyFont="1" applyFill="1" applyBorder="1" applyAlignment="1" applyProtection="1">
      <alignment horizontal="center" vertical="top"/>
      <protection locked="0"/>
    </xf>
    <xf numFmtId="0" fontId="15" fillId="32" borderId="18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28575</xdr:rowOff>
    </xdr:from>
    <xdr:to>
      <xdr:col>3</xdr:col>
      <xdr:colOff>1285875</xdr:colOff>
      <xdr:row>8</xdr:row>
      <xdr:rowOff>209550</xdr:rowOff>
    </xdr:to>
    <xdr:sp>
      <xdr:nvSpPr>
        <xdr:cNvPr id="1" name="Rectangle 43"/>
        <xdr:cNvSpPr>
          <a:spLocks/>
        </xdr:cNvSpPr>
      </xdr:nvSpPr>
      <xdr:spPr>
        <a:xfrm>
          <a:off x="666750" y="485775"/>
          <a:ext cx="37623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</xdr:row>
      <xdr:rowOff>57150</xdr:rowOff>
    </xdr:from>
    <xdr:to>
      <xdr:col>9</xdr:col>
      <xdr:colOff>619125</xdr:colOff>
      <xdr:row>8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924300" y="514350"/>
          <a:ext cx="33528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2024 FAI F3A EUROPEAN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CHAMPIONSHIP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AEROBATIC MODEL AIRCRAFT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6470 GRANDRIEU – BELGIUM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http://www.ec-f3a-2024.be</a:t>
          </a:r>
          <a:r>
            <a:rPr lang="en-US" cap="none" sz="14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1228725</xdr:colOff>
      <xdr:row>8</xdr:row>
      <xdr:rowOff>171450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1"/>
        <a:srcRect l="4109" t="4516" r="5479" b="7742"/>
        <a:stretch>
          <a:fillRect/>
        </a:stretch>
      </xdr:blipFill>
      <xdr:spPr>
        <a:xfrm>
          <a:off x="609600" y="476250"/>
          <a:ext cx="2381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rion.gerard@wanadoo.fr" TargetMode="External" /><Relationship Id="rId2" Type="http://schemas.openxmlformats.org/officeDocument/2006/relationships/hyperlink" Target="mailto:contest.director@ec-f3a-2016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C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7.28125" style="0" customWidth="1"/>
    <col min="3" max="3" width="20.7109375" style="0" customWidth="1"/>
    <col min="4" max="4" width="19.421875" style="0" customWidth="1"/>
    <col min="5" max="5" width="6.57421875" style="0" customWidth="1"/>
    <col min="6" max="6" width="8.421875" style="0" customWidth="1"/>
    <col min="7" max="7" width="6.57421875" style="0" customWidth="1"/>
    <col min="8" max="9" width="5.8515625" style="0" customWidth="1"/>
    <col min="10" max="10" width="10.421875" style="0" customWidth="1"/>
    <col min="11" max="11" width="12.57421875" style="0" customWidth="1"/>
  </cols>
  <sheetData>
    <row r="1" ht="13.5" thickBot="1"/>
    <row r="2" spans="2:29" ht="22.5" customHeight="1" thickBot="1">
      <c r="B2" s="70" t="s">
        <v>0</v>
      </c>
      <c r="C2" s="71"/>
      <c r="D2" s="72" t="s">
        <v>24</v>
      </c>
      <c r="E2" s="72"/>
      <c r="F2" s="144"/>
      <c r="G2" s="145"/>
      <c r="H2" s="145"/>
      <c r="I2" s="145"/>
      <c r="J2" s="146"/>
      <c r="AC2" t="s">
        <v>38</v>
      </c>
    </row>
    <row r="3" spans="2:11" s="2" customFormat="1" ht="24" customHeight="1">
      <c r="B3" s="23"/>
      <c r="C3" s="20"/>
      <c r="D3" s="30"/>
      <c r="E3" s="30"/>
      <c r="F3" s="30"/>
      <c r="G3" s="20"/>
      <c r="H3" s="20"/>
      <c r="I3" s="20"/>
      <c r="J3" s="24"/>
      <c r="K3" s="11"/>
    </row>
    <row r="4" spans="2:10" s="2" customFormat="1" ht="24" customHeight="1">
      <c r="B4" s="23"/>
      <c r="C4" s="20"/>
      <c r="D4" s="21"/>
      <c r="E4" s="21"/>
      <c r="F4" s="21"/>
      <c r="G4" s="20"/>
      <c r="H4" s="20"/>
      <c r="I4" s="20"/>
      <c r="J4" s="24"/>
    </row>
    <row r="5" spans="2:12" s="2" customFormat="1" ht="17.25" customHeight="1">
      <c r="B5" s="23"/>
      <c r="C5" s="20"/>
      <c r="D5" s="22"/>
      <c r="E5" s="22"/>
      <c r="F5" s="22"/>
      <c r="G5" s="20"/>
      <c r="H5" s="20"/>
      <c r="I5" s="20"/>
      <c r="J5" s="24"/>
      <c r="L5" s="10"/>
    </row>
    <row r="6" spans="2:10" s="2" customFormat="1" ht="17.25" customHeight="1">
      <c r="B6" s="23"/>
      <c r="C6" s="20"/>
      <c r="D6" s="22"/>
      <c r="E6" s="22"/>
      <c r="F6" s="22"/>
      <c r="G6" s="20"/>
      <c r="H6" s="20"/>
      <c r="I6" s="20"/>
      <c r="J6" s="24"/>
    </row>
    <row r="7" spans="2:10" s="2" customFormat="1" ht="17.25" customHeight="1">
      <c r="B7" s="23"/>
      <c r="C7" s="20"/>
      <c r="D7" s="22"/>
      <c r="E7" s="22"/>
      <c r="F7" s="22"/>
      <c r="G7" s="20"/>
      <c r="H7" s="20"/>
      <c r="I7" s="20"/>
      <c r="J7" s="24"/>
    </row>
    <row r="8" spans="2:10" s="2" customFormat="1" ht="17.25" customHeight="1">
      <c r="B8" s="23"/>
      <c r="C8" s="20"/>
      <c r="D8" s="22"/>
      <c r="E8" s="22"/>
      <c r="F8" s="22"/>
      <c r="G8" s="20"/>
      <c r="H8" s="20"/>
      <c r="I8" s="20"/>
      <c r="J8" s="24"/>
    </row>
    <row r="9" spans="2:10" ht="17.25" customHeight="1" thickBot="1">
      <c r="B9" s="25"/>
      <c r="C9" s="26"/>
      <c r="D9" s="27"/>
      <c r="E9" s="27"/>
      <c r="F9" s="27"/>
      <c r="G9" s="28"/>
      <c r="H9" s="28"/>
      <c r="I9" s="28"/>
      <c r="J9" s="29"/>
    </row>
    <row r="10" spans="2:10" s="1" customFormat="1" ht="19.5" customHeight="1">
      <c r="B10" s="31"/>
      <c r="C10" s="132" t="s">
        <v>9</v>
      </c>
      <c r="D10" s="132" t="s">
        <v>10</v>
      </c>
      <c r="E10" s="105" t="s">
        <v>44</v>
      </c>
      <c r="F10" s="132" t="s">
        <v>26</v>
      </c>
      <c r="G10" s="132" t="s">
        <v>36</v>
      </c>
      <c r="H10" s="32" t="s">
        <v>3</v>
      </c>
      <c r="I10" s="43" t="s">
        <v>32</v>
      </c>
      <c r="J10" s="33" t="s">
        <v>4</v>
      </c>
    </row>
    <row r="11" spans="2:10" s="1" customFormat="1" ht="33.75" customHeight="1" thickBot="1">
      <c r="B11" s="34"/>
      <c r="C11" s="133"/>
      <c r="D11" s="133"/>
      <c r="E11" s="106"/>
      <c r="F11" s="133"/>
      <c r="G11" s="133"/>
      <c r="H11" s="35" t="s">
        <v>14</v>
      </c>
      <c r="I11" s="46" t="s">
        <v>43</v>
      </c>
      <c r="J11" s="36" t="s">
        <v>14</v>
      </c>
    </row>
    <row r="12" spans="2:10" ht="18" customHeight="1">
      <c r="B12" s="78" t="s">
        <v>41</v>
      </c>
      <c r="C12" s="79"/>
      <c r="D12" s="79"/>
      <c r="E12" s="80"/>
      <c r="F12" s="81"/>
      <c r="G12" s="82"/>
      <c r="H12" s="83">
        <v>370</v>
      </c>
      <c r="I12" s="83">
        <v>11</v>
      </c>
      <c r="J12" s="84">
        <f>IF(AND($C$12=C13,D$12=D13),0,IF(C12="",0,$H$12+$I$12))</f>
        <v>0</v>
      </c>
    </row>
    <row r="13" spans="2:11" ht="18" customHeight="1">
      <c r="B13" s="47" t="s">
        <v>40</v>
      </c>
      <c r="C13" s="12"/>
      <c r="D13" s="12"/>
      <c r="E13" s="75"/>
      <c r="F13" s="19"/>
      <c r="G13" s="63"/>
      <c r="H13" s="38">
        <v>450</v>
      </c>
      <c r="I13" s="38">
        <v>11</v>
      </c>
      <c r="J13" s="48">
        <f aca="true" t="shared" si="0" ref="J13:J28">IF(OR(C13&lt;&gt;"",D13&lt;&gt;""),H13+I13,"")</f>
      </c>
      <c r="K13" s="8"/>
    </row>
    <row r="14" spans="2:11" ht="18" customHeight="1">
      <c r="B14" s="47" t="s">
        <v>11</v>
      </c>
      <c r="C14" s="12"/>
      <c r="D14" s="12"/>
      <c r="E14" s="75"/>
      <c r="F14" s="19"/>
      <c r="G14" s="63"/>
      <c r="H14" s="38">
        <v>450</v>
      </c>
      <c r="I14" s="38">
        <v>11</v>
      </c>
      <c r="J14" s="48">
        <f t="shared" si="0"/>
      </c>
      <c r="K14" s="7"/>
    </row>
    <row r="15" spans="2:11" ht="18" customHeight="1">
      <c r="B15" s="47" t="s">
        <v>11</v>
      </c>
      <c r="C15" s="12"/>
      <c r="D15" s="12"/>
      <c r="E15" s="75"/>
      <c r="F15" s="19"/>
      <c r="G15" s="63"/>
      <c r="H15" s="38">
        <v>450</v>
      </c>
      <c r="I15" s="38">
        <v>11</v>
      </c>
      <c r="J15" s="48">
        <f t="shared" si="0"/>
      </c>
      <c r="K15" s="7"/>
    </row>
    <row r="16" spans="2:11" ht="18" customHeight="1">
      <c r="B16" s="47" t="s">
        <v>39</v>
      </c>
      <c r="C16" s="12"/>
      <c r="D16" s="12"/>
      <c r="E16" s="75"/>
      <c r="F16" s="19"/>
      <c r="G16" s="63"/>
      <c r="H16" s="38">
        <v>200</v>
      </c>
      <c r="I16" s="38">
        <v>11</v>
      </c>
      <c r="J16" s="48">
        <f t="shared" si="0"/>
      </c>
      <c r="K16" s="6"/>
    </row>
    <row r="17" spans="2:11" ht="18" customHeight="1">
      <c r="B17" s="47" t="s">
        <v>34</v>
      </c>
      <c r="C17" s="12"/>
      <c r="D17" s="12"/>
      <c r="E17" s="75"/>
      <c r="F17" s="19"/>
      <c r="G17" s="63"/>
      <c r="H17" s="38">
        <v>200</v>
      </c>
      <c r="I17" s="38">
        <v>11</v>
      </c>
      <c r="J17" s="48">
        <f t="shared" si="0"/>
      </c>
      <c r="K17" s="6"/>
    </row>
    <row r="18" spans="2:11" ht="18" customHeight="1">
      <c r="B18" s="74" t="s">
        <v>42</v>
      </c>
      <c r="C18" s="12"/>
      <c r="D18" s="12"/>
      <c r="E18" s="73"/>
      <c r="F18" s="19"/>
      <c r="G18" s="63"/>
      <c r="H18" s="38">
        <f>IF(OR(UPPER($E$18)="J",UPPER($E$18)="F"),200,450)</f>
        <v>450</v>
      </c>
      <c r="I18" s="38">
        <v>11</v>
      </c>
      <c r="J18" s="48">
        <f t="shared" si="0"/>
      </c>
      <c r="K18" s="6"/>
    </row>
    <row r="19" spans="2:11" ht="18" customHeight="1">
      <c r="B19" s="47" t="s">
        <v>12</v>
      </c>
      <c r="C19" s="12"/>
      <c r="D19" s="12"/>
      <c r="E19" s="75"/>
      <c r="F19" s="37"/>
      <c r="G19" s="63"/>
      <c r="H19" s="38">
        <v>80</v>
      </c>
      <c r="I19" s="38"/>
      <c r="J19" s="48">
        <f t="shared" si="0"/>
      </c>
      <c r="K19" s="5"/>
    </row>
    <row r="20" spans="2:11" ht="18" customHeight="1">
      <c r="B20" s="47" t="s">
        <v>12</v>
      </c>
      <c r="C20" s="12"/>
      <c r="D20" s="12"/>
      <c r="E20" s="75"/>
      <c r="F20" s="37"/>
      <c r="G20" s="63"/>
      <c r="H20" s="38">
        <v>80</v>
      </c>
      <c r="I20" s="38"/>
      <c r="J20" s="48">
        <f t="shared" si="0"/>
      </c>
      <c r="K20" s="5"/>
    </row>
    <row r="21" spans="2:11" ht="18" customHeight="1">
      <c r="B21" s="47" t="s">
        <v>12</v>
      </c>
      <c r="C21" s="12"/>
      <c r="D21" s="12"/>
      <c r="E21" s="75"/>
      <c r="F21" s="37"/>
      <c r="G21" s="63"/>
      <c r="H21" s="38">
        <v>80</v>
      </c>
      <c r="I21" s="38"/>
      <c r="J21" s="48">
        <f t="shared" si="0"/>
      </c>
      <c r="K21" s="5"/>
    </row>
    <row r="22" spans="2:11" ht="18" customHeight="1">
      <c r="B22" s="47" t="s">
        <v>12</v>
      </c>
      <c r="C22" s="12"/>
      <c r="D22" s="12"/>
      <c r="E22" s="75"/>
      <c r="F22" s="37"/>
      <c r="G22" s="63"/>
      <c r="H22" s="38">
        <v>80</v>
      </c>
      <c r="I22" s="38"/>
      <c r="J22" s="48">
        <f t="shared" si="0"/>
      </c>
      <c r="K22" s="5"/>
    </row>
    <row r="23" spans="2:11" ht="18" customHeight="1">
      <c r="B23" s="47" t="s">
        <v>12</v>
      </c>
      <c r="C23" s="12"/>
      <c r="D23" s="12"/>
      <c r="E23" s="75"/>
      <c r="F23" s="37"/>
      <c r="G23" s="63"/>
      <c r="H23" s="38">
        <v>80</v>
      </c>
      <c r="I23" s="38"/>
      <c r="J23" s="48">
        <f t="shared" si="0"/>
      </c>
      <c r="K23" s="5"/>
    </row>
    <row r="24" spans="2:13" ht="18" customHeight="1">
      <c r="B24" s="47" t="s">
        <v>5</v>
      </c>
      <c r="C24" s="12"/>
      <c r="D24" s="12"/>
      <c r="E24" s="75"/>
      <c r="F24" s="37"/>
      <c r="G24" s="63"/>
      <c r="H24" s="38">
        <v>80</v>
      </c>
      <c r="I24" s="38"/>
      <c r="J24" s="48">
        <f t="shared" si="0"/>
      </c>
      <c r="K24" s="5"/>
      <c r="M24" s="9"/>
    </row>
    <row r="25" spans="2:11" ht="18" customHeight="1">
      <c r="B25" s="47" t="s">
        <v>5</v>
      </c>
      <c r="C25" s="12"/>
      <c r="D25" s="12"/>
      <c r="E25" s="75"/>
      <c r="F25" s="37"/>
      <c r="G25" s="63"/>
      <c r="H25" s="38">
        <v>80</v>
      </c>
      <c r="I25" s="38"/>
      <c r="J25" s="48">
        <f t="shared" si="0"/>
      </c>
      <c r="K25" s="5"/>
    </row>
    <row r="26" spans="2:11" ht="18" customHeight="1">
      <c r="B26" s="47" t="s">
        <v>5</v>
      </c>
      <c r="C26" s="12"/>
      <c r="D26" s="12"/>
      <c r="E26" s="75"/>
      <c r="F26" s="37"/>
      <c r="G26" s="63"/>
      <c r="H26" s="38">
        <v>80</v>
      </c>
      <c r="I26" s="38"/>
      <c r="J26" s="48">
        <f>IF(OR(C26&lt;&gt;"",D26&lt;&gt;""),H26+I26,"")</f>
      </c>
      <c r="K26" s="5"/>
    </row>
    <row r="27" spans="2:11" ht="18" customHeight="1">
      <c r="B27" s="47" t="s">
        <v>5</v>
      </c>
      <c r="C27" s="12"/>
      <c r="D27" s="12"/>
      <c r="E27" s="75"/>
      <c r="F27" s="37"/>
      <c r="G27" s="63"/>
      <c r="H27" s="38">
        <v>80</v>
      </c>
      <c r="I27" s="38"/>
      <c r="J27" s="48">
        <f t="shared" si="0"/>
      </c>
      <c r="K27" s="5"/>
    </row>
    <row r="28" spans="2:11" ht="18" customHeight="1">
      <c r="B28" s="65" t="s">
        <v>5</v>
      </c>
      <c r="C28" s="64"/>
      <c r="D28" s="64"/>
      <c r="E28" s="76"/>
      <c r="F28" s="66"/>
      <c r="G28" s="63"/>
      <c r="H28" s="38">
        <v>80</v>
      </c>
      <c r="I28" s="44"/>
      <c r="J28" s="48">
        <f t="shared" si="0"/>
      </c>
      <c r="K28" s="5"/>
    </row>
    <row r="29" spans="2:11" ht="18" customHeight="1">
      <c r="B29" s="99" t="s">
        <v>37</v>
      </c>
      <c r="C29" s="67"/>
      <c r="D29" s="67"/>
      <c r="E29" s="77"/>
      <c r="F29" s="68"/>
      <c r="G29" s="69">
        <f>SUM(G12:G28)</f>
        <v>0</v>
      </c>
      <c r="H29" s="60"/>
      <c r="I29" s="38"/>
      <c r="J29" s="61"/>
      <c r="K29" s="5"/>
    </row>
    <row r="30" spans="2:11" ht="23.25" customHeight="1">
      <c r="B30" s="112" t="s">
        <v>46</v>
      </c>
      <c r="C30" s="113"/>
      <c r="D30" s="40"/>
      <c r="E30" s="40"/>
      <c r="F30" s="41" t="s">
        <v>31</v>
      </c>
      <c r="G30" s="62"/>
      <c r="H30" s="39">
        <v>50</v>
      </c>
      <c r="I30" s="39"/>
      <c r="J30" s="49">
        <f>+G30*H30</f>
        <v>0</v>
      </c>
      <c r="K30" s="5"/>
    </row>
    <row r="31" spans="2:11" ht="20.25" customHeight="1" thickBot="1">
      <c r="B31" s="134" t="s">
        <v>1</v>
      </c>
      <c r="C31" s="135"/>
      <c r="D31" s="135"/>
      <c r="E31" s="135"/>
      <c r="F31" s="135"/>
      <c r="G31" s="135"/>
      <c r="H31" s="85"/>
      <c r="I31" s="85"/>
      <c r="J31" s="86">
        <f>SUM(J12:J30)</f>
        <v>0</v>
      </c>
      <c r="K31" s="5"/>
    </row>
    <row r="32" spans="2:11" ht="27" customHeight="1" thickBot="1">
      <c r="B32" s="121" t="s">
        <v>35</v>
      </c>
      <c r="C32" s="122"/>
      <c r="D32" s="122"/>
      <c r="E32" s="122"/>
      <c r="F32" s="122"/>
      <c r="G32" s="123"/>
      <c r="H32" s="13" t="s">
        <v>25</v>
      </c>
      <c r="I32" s="142" t="s">
        <v>45</v>
      </c>
      <c r="J32" s="143"/>
      <c r="K32" s="5"/>
    </row>
    <row r="33" spans="2:11" ht="11.25" customHeight="1" thickBot="1">
      <c r="B33" s="89" t="s">
        <v>27</v>
      </c>
      <c r="C33" s="90"/>
      <c r="D33" s="90"/>
      <c r="E33" s="90"/>
      <c r="F33" s="90"/>
      <c r="G33" s="117" t="s">
        <v>20</v>
      </c>
      <c r="H33" s="117"/>
      <c r="I33" s="117"/>
      <c r="J33" s="118"/>
      <c r="K33" s="5"/>
    </row>
    <row r="34" spans="2:11" ht="12" customHeight="1">
      <c r="B34" s="124" t="s">
        <v>15</v>
      </c>
      <c r="C34" s="126"/>
      <c r="D34" s="127"/>
      <c r="E34" s="127"/>
      <c r="F34" s="128"/>
      <c r="G34" s="136" t="s">
        <v>16</v>
      </c>
      <c r="H34" s="137"/>
      <c r="I34" s="137"/>
      <c r="J34" s="138"/>
      <c r="K34" s="5"/>
    </row>
    <row r="35" spans="2:11" ht="12.75" customHeight="1" thickBot="1">
      <c r="B35" s="125"/>
      <c r="C35" s="129"/>
      <c r="D35" s="130"/>
      <c r="E35" s="130"/>
      <c r="F35" s="131"/>
      <c r="G35" s="147"/>
      <c r="H35" s="148"/>
      <c r="I35" s="148"/>
      <c r="J35" s="149"/>
      <c r="K35" s="5"/>
    </row>
    <row r="36" spans="2:11" ht="21" customHeight="1" thickBot="1">
      <c r="B36" s="87" t="s">
        <v>17</v>
      </c>
      <c r="C36" s="107"/>
      <c r="D36" s="108"/>
      <c r="E36" s="108"/>
      <c r="F36" s="88" t="s">
        <v>2</v>
      </c>
      <c r="G36" s="148"/>
      <c r="H36" s="148"/>
      <c r="I36" s="148"/>
      <c r="J36" s="149"/>
      <c r="K36" s="5"/>
    </row>
    <row r="37" spans="2:11" ht="18" customHeight="1" thickBot="1">
      <c r="B37" s="91" t="s">
        <v>19</v>
      </c>
      <c r="C37" s="109"/>
      <c r="D37" s="110"/>
      <c r="E37" s="111"/>
      <c r="F37" s="92"/>
      <c r="G37" s="150"/>
      <c r="H37" s="151"/>
      <c r="I37" s="151"/>
      <c r="J37" s="152"/>
      <c r="K37" s="5"/>
    </row>
    <row r="38" spans="2:11" ht="13.5" customHeight="1">
      <c r="B38" s="31" t="s">
        <v>48</v>
      </c>
      <c r="C38" s="119" t="s">
        <v>18</v>
      </c>
      <c r="D38" s="119"/>
      <c r="E38" s="119"/>
      <c r="F38" s="119"/>
      <c r="G38" s="119"/>
      <c r="H38" s="119"/>
      <c r="I38" s="119"/>
      <c r="J38" s="120"/>
      <c r="K38" s="5"/>
    </row>
    <row r="39" spans="2:11" ht="14.25" customHeight="1">
      <c r="B39" s="50" t="s">
        <v>49</v>
      </c>
      <c r="C39" s="42" t="s">
        <v>28</v>
      </c>
      <c r="D39" s="42"/>
      <c r="E39" s="42"/>
      <c r="F39" s="42"/>
      <c r="G39" s="42"/>
      <c r="H39" s="42"/>
      <c r="I39" s="42"/>
      <c r="J39" s="51"/>
      <c r="K39" s="5"/>
    </row>
    <row r="40" spans="2:11" ht="13.5" customHeight="1">
      <c r="B40" s="50" t="s">
        <v>50</v>
      </c>
      <c r="C40" s="139" t="s">
        <v>33</v>
      </c>
      <c r="D40" s="140"/>
      <c r="E40" s="140"/>
      <c r="F40" s="140"/>
      <c r="G40" s="140"/>
      <c r="H40" s="140"/>
      <c r="I40" s="140"/>
      <c r="J40" s="141"/>
      <c r="K40" s="5"/>
    </row>
    <row r="41" spans="2:11" ht="15" customHeight="1" thickBot="1">
      <c r="B41" s="34" t="s">
        <v>51</v>
      </c>
      <c r="C41" s="102" t="s">
        <v>47</v>
      </c>
      <c r="D41" s="103"/>
      <c r="E41" s="103"/>
      <c r="F41" s="103"/>
      <c r="G41" s="103"/>
      <c r="H41" s="103"/>
      <c r="I41" s="103"/>
      <c r="J41" s="104"/>
      <c r="K41" s="5"/>
    </row>
    <row r="42" spans="2:10" ht="11.25" customHeight="1" thickBot="1">
      <c r="B42" s="114" t="s">
        <v>29</v>
      </c>
      <c r="C42" s="115"/>
      <c r="D42" s="115"/>
      <c r="E42" s="115"/>
      <c r="F42" s="115"/>
      <c r="G42" s="115"/>
      <c r="H42" s="115"/>
      <c r="I42" s="115"/>
      <c r="J42" s="116"/>
    </row>
    <row r="43" spans="2:11" ht="18.75" customHeight="1">
      <c r="B43" s="93" t="s">
        <v>6</v>
      </c>
      <c r="C43" s="94"/>
      <c r="D43" s="95" t="s">
        <v>21</v>
      </c>
      <c r="E43" s="95"/>
      <c r="F43" s="94"/>
      <c r="G43" s="96"/>
      <c r="H43" s="94"/>
      <c r="I43" s="94"/>
      <c r="J43" s="97"/>
      <c r="K43" s="5"/>
    </row>
    <row r="44" spans="2:11" ht="15" customHeight="1">
      <c r="B44" s="52" t="s">
        <v>8</v>
      </c>
      <c r="C44" s="15"/>
      <c r="D44" s="53" t="s">
        <v>22</v>
      </c>
      <c r="E44" s="53"/>
      <c r="F44" s="16" t="s">
        <v>52</v>
      </c>
      <c r="G44" s="16"/>
      <c r="H44" s="17"/>
      <c r="I44" s="45"/>
      <c r="J44" s="55"/>
      <c r="K44" s="3"/>
    </row>
    <row r="45" spans="2:11" ht="3" customHeight="1" thickBot="1">
      <c r="B45" s="54"/>
      <c r="C45" s="16"/>
      <c r="D45" s="98"/>
      <c r="E45" s="98"/>
      <c r="F45" s="18"/>
      <c r="G45" s="14"/>
      <c r="H45" s="18"/>
      <c r="I45" s="18"/>
      <c r="J45" s="55"/>
      <c r="K45" s="3"/>
    </row>
    <row r="46" spans="2:11" ht="17.25" customHeight="1" thickBot="1">
      <c r="B46" s="52" t="s">
        <v>7</v>
      </c>
      <c r="C46" s="15"/>
      <c r="D46" s="100" t="s">
        <v>30</v>
      </c>
      <c r="E46" s="101"/>
      <c r="F46" s="18"/>
      <c r="G46" s="18"/>
      <c r="H46" s="18"/>
      <c r="I46" s="18"/>
      <c r="J46" s="55"/>
      <c r="K46" s="3"/>
    </row>
    <row r="47" spans="2:11" ht="13.5" thickBot="1">
      <c r="B47" s="56" t="s">
        <v>13</v>
      </c>
      <c r="C47" s="57"/>
      <c r="D47" s="58" t="s">
        <v>23</v>
      </c>
      <c r="E47" s="58"/>
      <c r="F47" s="57"/>
      <c r="G47" s="57"/>
      <c r="H47" s="57"/>
      <c r="I47" s="57"/>
      <c r="J47" s="59"/>
      <c r="K47" s="3"/>
    </row>
    <row r="48" spans="6:11" ht="12.75">
      <c r="F48" s="3"/>
      <c r="G48" s="3"/>
      <c r="H48" s="3"/>
      <c r="I48" s="3"/>
      <c r="J48" s="3"/>
      <c r="K48" s="3"/>
    </row>
    <row r="49" spans="2:11" ht="12.75">
      <c r="B49" s="4"/>
      <c r="C49" s="4"/>
      <c r="F49" s="3"/>
      <c r="G49" s="3"/>
      <c r="H49" s="3"/>
      <c r="I49" s="3"/>
      <c r="J49" s="3"/>
      <c r="K49" s="3"/>
    </row>
    <row r="50" spans="6:11" ht="12.75">
      <c r="F50" s="3"/>
      <c r="G50" s="3"/>
      <c r="H50" s="3"/>
      <c r="I50" s="3"/>
      <c r="J50" s="3"/>
      <c r="K50" s="3"/>
    </row>
    <row r="51" spans="2:10" ht="16.5">
      <c r="B51" s="4"/>
      <c r="C51" s="4"/>
      <c r="D51" s="5"/>
      <c r="E51" s="5"/>
      <c r="F51" s="3"/>
      <c r="G51" s="3"/>
      <c r="H51" s="3"/>
      <c r="I51" s="3"/>
      <c r="J51" s="3"/>
    </row>
    <row r="52" spans="2:10" ht="12.75">
      <c r="B52" s="4"/>
      <c r="C52" s="4"/>
      <c r="F52" s="3"/>
      <c r="G52" s="3"/>
      <c r="H52" s="3"/>
      <c r="I52" s="3"/>
      <c r="J52" s="3"/>
    </row>
  </sheetData>
  <sheetProtection/>
  <mergeCells count="22">
    <mergeCell ref="C40:J40"/>
    <mergeCell ref="I32:J32"/>
    <mergeCell ref="F2:J2"/>
    <mergeCell ref="G35:J37"/>
    <mergeCell ref="G10:G11"/>
    <mergeCell ref="B34:B35"/>
    <mergeCell ref="C34:F35"/>
    <mergeCell ref="C10:C11"/>
    <mergeCell ref="D10:D11"/>
    <mergeCell ref="F10:F11"/>
    <mergeCell ref="B31:G31"/>
    <mergeCell ref="G34:J34"/>
    <mergeCell ref="D46:E46"/>
    <mergeCell ref="C41:J41"/>
    <mergeCell ref="E10:E11"/>
    <mergeCell ref="C36:E36"/>
    <mergeCell ref="C37:E37"/>
    <mergeCell ref="B30:C30"/>
    <mergeCell ref="B42:J42"/>
    <mergeCell ref="G33:J33"/>
    <mergeCell ref="C38:J38"/>
    <mergeCell ref="B32:G32"/>
  </mergeCells>
  <dataValidations count="2">
    <dataValidation type="whole" allowBlank="1" showInputMessage="1" showErrorMessage="1" promptTitle="MEALS" prompt="Please fill 1 in case vegetarian poeple taking meals...&#10;&#10;Please ask to your team to reserve noon meals asap,&#10;&#10;werion.gerard@wanadoo.fr&#10;&#10;Meals payment can  be done at airfield." error="Please fill blank or  1" sqref="G12:G28">
      <formula1>0</formula1>
      <formula2>1</formula2>
    </dataValidation>
    <dataValidation type="list" allowBlank="1" showInputMessage="1" showErrorMessage="1" sqref="E18">
      <formula1>"J,F"</formula1>
    </dataValidation>
  </dataValidations>
  <hyperlinks>
    <hyperlink ref="G33:J33" r:id="rId1" display="werion.gerard@wanadoo.fr"/>
    <hyperlink ref="G33" r:id="rId2" display="contest.director@ec-f3a-2016.de "/>
  </hyperlinks>
  <printOptions/>
  <pageMargins left="0.2362204724409449" right="0.03937007874015748" top="0.1968503937007874" bottom="0" header="0" footer="0"/>
  <pageSetup fitToHeight="0" fitToWidth="0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Sonorys Technology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weissch</dc:creator>
  <cp:keywords/>
  <dc:description/>
  <cp:lastModifiedBy>Jean Michel Coulon</cp:lastModifiedBy>
  <cp:lastPrinted>2024-03-07T17:05:57Z</cp:lastPrinted>
  <dcterms:created xsi:type="dcterms:W3CDTF">2010-03-17T16:41:50Z</dcterms:created>
  <dcterms:modified xsi:type="dcterms:W3CDTF">2024-04-01T18:56:31Z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